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munova2733716\Desktop\VS\2025\Zabezpečenie proviantného materiálu KS 19 pre útvary MV SR a krajské centrá podpory  s názvom „Proviantný materiál - vybavenie kuchýň a kuchyniek“\"/>
    </mc:Choice>
  </mc:AlternateContent>
  <bookViews>
    <workbookView xWindow="-120" yWindow="-120" windowWidth="29040" windowHeight="15840"/>
  </bookViews>
  <sheets>
    <sheet name="Štruktúrovaný rozpočet ceny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1" i="3" l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3" i="3"/>
  <c r="I3" i="3" s="1"/>
  <c r="H101" i="3" l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</calcChain>
</file>

<file path=xl/sharedStrings.xml><?xml version="1.0" encoding="utf-8"?>
<sst xmlns="http://schemas.openxmlformats.org/spreadsheetml/2006/main" count="207" uniqueCount="112">
  <si>
    <t>p.č.</t>
  </si>
  <si>
    <t>ks</t>
  </si>
  <si>
    <t>JC v Euro bez DPH</t>
  </si>
  <si>
    <t>Spolu:</t>
  </si>
  <si>
    <r>
      <rPr>
        <sz val="11"/>
        <color rgb="FFFF0000"/>
        <rFont val="Arial Narrow"/>
        <family val="2"/>
        <charset val="238"/>
      </rPr>
      <t>* Verejný obstarávateľ upozorňuje, že uvedené množstvá v rámci jednotlivých položiek sú iba predpokladané, a teda verejný obstarávateľ nie je povinný odobrať celé predpokladané množstvo jednotlivých položiek uvedených v štruktúrovanom rozpočte ceny. Verejný obstarávateľ bude zadávať čiastkové objednávky podľa aktuálnych potrieb, ktoré mu v budúcnosti vzniknú.</t>
    </r>
    <r>
      <rPr>
        <sz val="11"/>
        <color theme="1"/>
        <rFont val="Arial Narrow"/>
        <family val="2"/>
      </rPr>
      <t xml:space="preserve">
</t>
    </r>
  </si>
  <si>
    <t>celková cena v Euro bez DPH</t>
  </si>
  <si>
    <t>Merná jednotka</t>
  </si>
  <si>
    <t>celková cena v Euro s DPH</t>
  </si>
  <si>
    <t>Výška DPH v %</t>
  </si>
  <si>
    <t>Štruktúrovaný rozpočet ceny</t>
  </si>
  <si>
    <t>Šálka na kávu s uchom a podšálkou</t>
  </si>
  <si>
    <t>Šálka na čaj s uchom a podšálkou</t>
  </si>
  <si>
    <t>Tanier hlboký</t>
  </si>
  <si>
    <t>Tanier plytký</t>
  </si>
  <si>
    <t>Tanier dezertný</t>
  </si>
  <si>
    <t>Misa na ovocie</t>
  </si>
  <si>
    <t>Miska na kompót alebo šalát</t>
  </si>
  <si>
    <t>Miska vojenská na polievku</t>
  </si>
  <si>
    <t>Misa polievková nerezová</t>
  </si>
  <si>
    <t>Džbán sklenený</t>
  </si>
  <si>
    <t>Cukornička</t>
  </si>
  <si>
    <t>Košík na pečivo a chlieb</t>
  </si>
  <si>
    <t>Termokanvice s uchom</t>
  </si>
  <si>
    <t>Obedár</t>
  </si>
  <si>
    <t xml:space="preserve">Hrnček nerez </t>
  </si>
  <si>
    <t>Panvica</t>
  </si>
  <si>
    <t>Pekáč</t>
  </si>
  <si>
    <t>Vidlička jedálenská</t>
  </si>
  <si>
    <t>Lyžička na čaj</t>
  </si>
  <si>
    <t>Naberačka</t>
  </si>
  <si>
    <t>Doska na krájanie</t>
  </si>
  <si>
    <t>Odkvapávač na riad</t>
  </si>
  <si>
    <t>Termoska</t>
  </si>
  <si>
    <t>Termovarnica nerez 5 L</t>
  </si>
  <si>
    <t>Termovarnica nerez 10 L</t>
  </si>
  <si>
    <t>Pekáč s pokrievkou</t>
  </si>
  <si>
    <t>Kastról smaltovaný hrubostenný s pokrievkou 30L</t>
  </si>
  <si>
    <t>Nôž kuchársky (profes.)</t>
  </si>
  <si>
    <t>Nôž malý keramický</t>
  </si>
  <si>
    <t>Nôž malý na zeleninu</t>
  </si>
  <si>
    <t>Škrabka na zemiaky</t>
  </si>
  <si>
    <t>Stierka, silikón, 25-30cm</t>
  </si>
  <si>
    <t>Cedník jemný</t>
  </si>
  <si>
    <t>Kliešte servírovacie univerzálne</t>
  </si>
  <si>
    <t>Naberačka na porcovanie ryže</t>
  </si>
  <si>
    <t>Štetec silikónový</t>
  </si>
  <si>
    <t>Lis na cesnak</t>
  </si>
  <si>
    <t>Karafa 1L</t>
  </si>
  <si>
    <t>Karafa 0,5L</t>
  </si>
  <si>
    <t>Pohár DURIT</t>
  </si>
  <si>
    <t>Solnička/korenička dvojdielna</t>
  </si>
  <si>
    <t>Podnos plastový, protišmykový</t>
  </si>
  <si>
    <t>Vidlička dezertná</t>
  </si>
  <si>
    <t>Masívna doska na krájanie</t>
  </si>
  <si>
    <t>Dosky na krájanie, farebné</t>
  </si>
  <si>
    <t>sada</t>
  </si>
  <si>
    <t>Magnetický držiak nožov</t>
  </si>
  <si>
    <t>Kruhová ocieľka</t>
  </si>
  <si>
    <t>Obracačka na ryby perforovaná</t>
  </si>
  <si>
    <t>Kliešte na špagety</t>
  </si>
  <si>
    <t>Šumovačka drôtená</t>
  </si>
  <si>
    <t>Obracačka plná</t>
  </si>
  <si>
    <t>Obracačka šikmá perforovaná</t>
  </si>
  <si>
    <t>Lyžica servírovacia</t>
  </si>
  <si>
    <t>Metla na šľahanie</t>
  </si>
  <si>
    <t>Teplovzdorné rukavice</t>
  </si>
  <si>
    <t>pár</t>
  </si>
  <si>
    <t>Krájač na vajíčka</t>
  </si>
  <si>
    <t>Krájač na zemiakový šalát</t>
  </si>
  <si>
    <t>Stolový otvárač na konzervy</t>
  </si>
  <si>
    <t>Panvica nerezová, priemer 40 cm</t>
  </si>
  <si>
    <t>Panvica nerezová, priemer 32 cm</t>
  </si>
  <si>
    <t>Misa plastová 5L</t>
  </si>
  <si>
    <t>Misa plastová 10L</t>
  </si>
  <si>
    <t>Vandlík plastový 40L</t>
  </si>
  <si>
    <t>Gastronádoba perforovaná NEREZ</t>
  </si>
  <si>
    <t>Nôž kuchynský</t>
  </si>
  <si>
    <t>Predpokladané množstvo</t>
  </si>
  <si>
    <t>Pohár sklenený č.2</t>
  </si>
  <si>
    <t>Pohár sklenený č.1</t>
  </si>
  <si>
    <t>Hrnček na čaj č.1</t>
  </si>
  <si>
    <t>Hrnček na čaj č.2</t>
  </si>
  <si>
    <t>Tanier ovál</t>
  </si>
  <si>
    <t>Kastról nerezový s pokrievkou č.1</t>
  </si>
  <si>
    <t>Podnos č.3</t>
  </si>
  <si>
    <t>Podnos č.1</t>
  </si>
  <si>
    <t>Lyžica polievková</t>
  </si>
  <si>
    <t>Varecha č.1</t>
  </si>
  <si>
    <t>Varecha č.2</t>
  </si>
  <si>
    <t>Varecha č.3</t>
  </si>
  <si>
    <t xml:space="preserve">Termos s výpustným ventilom, nerez 5L </t>
  </si>
  <si>
    <t xml:space="preserve">Kastról nerezový s pokrievkou č.2 </t>
  </si>
  <si>
    <t>Kastról nerezový s pokrievkou č.3</t>
  </si>
  <si>
    <t>Panvica na lievance, 9 porcií - oká</t>
  </si>
  <si>
    <t>Panvica na volské oká, 4 porcie - oká</t>
  </si>
  <si>
    <t xml:space="preserve">Hrniec nerez č.3 </t>
  </si>
  <si>
    <t>Hrniec nerez č.4</t>
  </si>
  <si>
    <t xml:space="preserve">Kastról nerezový s pokrievkou  č.4 </t>
  </si>
  <si>
    <t>Kastról nerezový s pokrievkou  č.5</t>
  </si>
  <si>
    <t xml:space="preserve">Názov položky </t>
  </si>
  <si>
    <r>
      <t>Hrniec</t>
    </r>
    <r>
      <rPr>
        <sz val="11"/>
        <rFont val="Arial Narrow"/>
        <family val="2"/>
      </rPr>
      <t xml:space="preserve">  nerez č.1</t>
    </r>
  </si>
  <si>
    <r>
      <t>Hrniec</t>
    </r>
    <r>
      <rPr>
        <sz val="11"/>
        <rFont val="Arial Narrow"/>
        <family val="2"/>
      </rPr>
      <t xml:space="preserve"> nerez č.2</t>
    </r>
  </si>
  <si>
    <r>
      <t>Nôž</t>
    </r>
    <r>
      <rPr>
        <sz val="11"/>
        <rFont val="Arial Narrow"/>
        <family val="2"/>
        <charset val="238"/>
      </rPr>
      <t xml:space="preserve"> jedálenský</t>
    </r>
  </si>
  <si>
    <r>
      <t>Termos s výpustným</t>
    </r>
    <r>
      <rPr>
        <sz val="11"/>
        <rFont val="Arial Narrow"/>
        <family val="2"/>
        <charset val="238"/>
      </rPr>
      <t xml:space="preserve"> kohútom,</t>
    </r>
    <r>
      <rPr>
        <sz val="11"/>
        <rFont val="Arial Narrow"/>
        <family val="2"/>
      </rPr>
      <t xml:space="preserve"> nerez 20L</t>
    </r>
  </si>
  <si>
    <r>
      <t xml:space="preserve">Termos s výpustným </t>
    </r>
    <r>
      <rPr>
        <sz val="11"/>
        <rFont val="Arial Narrow"/>
        <family val="2"/>
        <charset val="238"/>
      </rPr>
      <t>kohútom</t>
    </r>
    <r>
      <rPr>
        <sz val="11"/>
        <rFont val="Arial Narrow"/>
        <family val="2"/>
      </rPr>
      <t>, nerez 40L</t>
    </r>
  </si>
  <si>
    <r>
      <t>Pohár</t>
    </r>
    <r>
      <rPr>
        <sz val="11"/>
        <rFont val="Arial Narrow"/>
        <family val="2"/>
      </rPr>
      <t xml:space="preserve"> na stopke 60ml</t>
    </r>
  </si>
  <si>
    <r>
      <t xml:space="preserve">Kliešte univerzálne s </t>
    </r>
    <r>
      <rPr>
        <sz val="11"/>
        <rFont val="Arial Narrow"/>
        <family val="2"/>
        <charset val="238"/>
      </rPr>
      <t>tepluvzdornou</t>
    </r>
    <r>
      <rPr>
        <sz val="11"/>
        <rFont val="Arial Narrow"/>
        <family val="2"/>
      </rPr>
      <t xml:space="preserve"> rúčkou</t>
    </r>
  </si>
  <si>
    <r>
      <t xml:space="preserve">Dlhé </t>
    </r>
    <r>
      <rPr>
        <sz val="11"/>
        <rFont val="Arial Narrow"/>
        <family val="2"/>
        <charset val="238"/>
      </rPr>
      <t>kuchynské</t>
    </r>
    <r>
      <rPr>
        <sz val="11"/>
        <rFont val="Arial Narrow"/>
        <family val="2"/>
      </rPr>
      <t xml:space="preserve"> rukavice</t>
    </r>
  </si>
  <si>
    <r>
      <t>Gastronádoba plná</t>
    </r>
    <r>
      <rPr>
        <sz val="11"/>
        <rFont val="Arial Narrow"/>
        <family val="2"/>
        <charset val="238"/>
      </rPr>
      <t xml:space="preserve"> 14 l</t>
    </r>
    <r>
      <rPr>
        <sz val="11"/>
        <rFont val="Arial Narrow"/>
        <family val="2"/>
      </rPr>
      <t xml:space="preserve"> NEREZ</t>
    </r>
  </si>
  <si>
    <t xml:space="preserve">Vanička plastová </t>
  </si>
  <si>
    <r>
      <t xml:space="preserve">Gastronádoba plná </t>
    </r>
    <r>
      <rPr>
        <sz val="11"/>
        <rFont val="Arial Narrow"/>
        <family val="2"/>
        <charset val="238"/>
      </rPr>
      <t xml:space="preserve">9 l </t>
    </r>
    <r>
      <rPr>
        <sz val="11"/>
        <rFont val="Arial Narrow"/>
        <family val="2"/>
      </rPr>
      <t>NEREZ 2</t>
    </r>
  </si>
  <si>
    <t>Lyžička na kávu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</si>
</sst>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3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sz val="12"/>
      <name val="Calibri"/>
      <family val="2"/>
      <charset val="238"/>
      <scheme val="minor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" fontId="5" fillId="0" borderId="8" xfId="0" applyNumberFormat="1" applyFont="1" applyBorder="1" applyAlignment="1">
      <alignment horizontal="left" vertical="center" wrapText="1"/>
    </xf>
    <xf numFmtId="1" fontId="7" fillId="0" borderId="0" xfId="0" applyNumberFormat="1" applyFont="1" applyAlignment="1">
      <alignment vertical="center"/>
    </xf>
    <xf numFmtId="2" fontId="4" fillId="0" borderId="7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left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wrapText="1"/>
    </xf>
    <xf numFmtId="1" fontId="10" fillId="0" borderId="7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1" fontId="10" fillId="0" borderId="3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wrapText="1"/>
    </xf>
    <xf numFmtId="1" fontId="10" fillId="0" borderId="10" xfId="0" applyNumberFormat="1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wrapText="1"/>
    </xf>
    <xf numFmtId="0" fontId="7" fillId="3" borderId="7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topLeftCell="A28" workbookViewId="0">
      <selection activeCell="B35" sqref="B35:C35"/>
    </sheetView>
  </sheetViews>
  <sheetFormatPr defaultRowHeight="15.75" x14ac:dyDescent="0.25"/>
  <cols>
    <col min="3" max="3" width="18.375" customWidth="1"/>
    <col min="4" max="4" width="12.875" customWidth="1"/>
    <col min="5" max="5" width="12.875" style="8" customWidth="1"/>
    <col min="6" max="6" width="12.875" customWidth="1"/>
    <col min="7" max="7" width="15.375" customWidth="1"/>
    <col min="9" max="9" width="13.125" customWidth="1"/>
  </cols>
  <sheetData>
    <row r="1" spans="1:9" ht="17.25" thickBot="1" x14ac:dyDescent="0.3">
      <c r="A1" s="36" t="s">
        <v>9</v>
      </c>
      <c r="B1" s="37"/>
      <c r="C1" s="37"/>
      <c r="D1" s="37"/>
      <c r="E1" s="37"/>
      <c r="F1" s="37"/>
      <c r="G1" s="37"/>
      <c r="H1" s="37"/>
      <c r="I1" s="37"/>
    </row>
    <row r="2" spans="1:9" ht="75.75" customHeight="1" thickBot="1" x14ac:dyDescent="0.3">
      <c r="A2" s="3" t="s">
        <v>0</v>
      </c>
      <c r="B2" s="38" t="s">
        <v>99</v>
      </c>
      <c r="C2" s="38"/>
      <c r="D2" s="15" t="s">
        <v>6</v>
      </c>
      <c r="E2" s="16" t="s">
        <v>77</v>
      </c>
      <c r="F2" s="5" t="s">
        <v>2</v>
      </c>
      <c r="G2" s="1" t="s">
        <v>8</v>
      </c>
      <c r="H2" s="4" t="s">
        <v>5</v>
      </c>
      <c r="I2" s="2" t="s">
        <v>7</v>
      </c>
    </row>
    <row r="3" spans="1:9" ht="16.5" x14ac:dyDescent="0.3">
      <c r="A3" s="12">
        <v>1</v>
      </c>
      <c r="B3" s="39" t="s">
        <v>79</v>
      </c>
      <c r="C3" s="40"/>
      <c r="D3" s="17" t="s">
        <v>1</v>
      </c>
      <c r="E3" s="18">
        <v>5000</v>
      </c>
      <c r="F3" s="24"/>
      <c r="G3" s="23">
        <v>0.23</v>
      </c>
      <c r="H3" s="9">
        <f>SUM(F3*E3)</f>
        <v>0</v>
      </c>
      <c r="I3" s="9">
        <f>ROUND(H3+(H3*G3),2)</f>
        <v>0</v>
      </c>
    </row>
    <row r="4" spans="1:9" ht="16.5" x14ac:dyDescent="0.3">
      <c r="A4" s="10">
        <f>A3+1</f>
        <v>2</v>
      </c>
      <c r="B4" s="34" t="s">
        <v>78</v>
      </c>
      <c r="C4" s="35"/>
      <c r="D4" s="19" t="s">
        <v>1</v>
      </c>
      <c r="E4" s="20">
        <v>5000</v>
      </c>
      <c r="F4" s="24"/>
      <c r="G4" s="23">
        <v>0.23</v>
      </c>
      <c r="H4" s="9">
        <f t="shared" ref="H4:H67" si="0">SUM(F4*E4)</f>
        <v>0</v>
      </c>
      <c r="I4" s="9">
        <f t="shared" ref="I4:I67" si="1">ROUND(H4+(H4*G4),2)</f>
        <v>0</v>
      </c>
    </row>
    <row r="5" spans="1:9" ht="16.5" x14ac:dyDescent="0.3">
      <c r="A5" s="10">
        <f t="shared" ref="A5:A68" si="2">A4+1</f>
        <v>3</v>
      </c>
      <c r="B5" s="32" t="s">
        <v>80</v>
      </c>
      <c r="C5" s="33"/>
      <c r="D5" s="19" t="s">
        <v>1</v>
      </c>
      <c r="E5" s="20">
        <v>2000</v>
      </c>
      <c r="F5" s="24"/>
      <c r="G5" s="23">
        <v>0.23</v>
      </c>
      <c r="H5" s="9">
        <f t="shared" si="0"/>
        <v>0</v>
      </c>
      <c r="I5" s="9">
        <f t="shared" si="1"/>
        <v>0</v>
      </c>
    </row>
    <row r="6" spans="1:9" ht="16.5" x14ac:dyDescent="0.3">
      <c r="A6" s="10">
        <f t="shared" si="2"/>
        <v>4</v>
      </c>
      <c r="B6" s="32" t="s">
        <v>81</v>
      </c>
      <c r="C6" s="33"/>
      <c r="D6" s="19" t="s">
        <v>1</v>
      </c>
      <c r="E6" s="20">
        <v>2000</v>
      </c>
      <c r="F6" s="24"/>
      <c r="G6" s="23">
        <v>0.23</v>
      </c>
      <c r="H6" s="9">
        <f t="shared" si="0"/>
        <v>0</v>
      </c>
      <c r="I6" s="9">
        <f t="shared" si="1"/>
        <v>0</v>
      </c>
    </row>
    <row r="7" spans="1:9" ht="41.25" customHeight="1" x14ac:dyDescent="0.3">
      <c r="A7" s="10">
        <f t="shared" si="2"/>
        <v>5</v>
      </c>
      <c r="B7" s="32" t="s">
        <v>10</v>
      </c>
      <c r="C7" s="33"/>
      <c r="D7" s="19" t="s">
        <v>1</v>
      </c>
      <c r="E7" s="20">
        <v>3000</v>
      </c>
      <c r="F7" s="24"/>
      <c r="G7" s="23">
        <v>0.23</v>
      </c>
      <c r="H7" s="9">
        <f t="shared" si="0"/>
        <v>0</v>
      </c>
      <c r="I7" s="9">
        <f t="shared" si="1"/>
        <v>0</v>
      </c>
    </row>
    <row r="8" spans="1:9" ht="36" customHeight="1" x14ac:dyDescent="0.3">
      <c r="A8" s="10">
        <f t="shared" si="2"/>
        <v>6</v>
      </c>
      <c r="B8" s="32" t="s">
        <v>11</v>
      </c>
      <c r="C8" s="33"/>
      <c r="D8" s="19" t="s">
        <v>1</v>
      </c>
      <c r="E8" s="20">
        <v>2500</v>
      </c>
      <c r="F8" s="24"/>
      <c r="G8" s="23">
        <v>0.23</v>
      </c>
      <c r="H8" s="9">
        <f t="shared" si="0"/>
        <v>0</v>
      </c>
      <c r="I8" s="9">
        <f t="shared" si="1"/>
        <v>0</v>
      </c>
    </row>
    <row r="9" spans="1:9" ht="16.5" x14ac:dyDescent="0.3">
      <c r="A9" s="10">
        <f t="shared" si="2"/>
        <v>7</v>
      </c>
      <c r="B9" s="32" t="s">
        <v>12</v>
      </c>
      <c r="C9" s="33"/>
      <c r="D9" s="19" t="s">
        <v>1</v>
      </c>
      <c r="E9" s="20">
        <v>3500</v>
      </c>
      <c r="F9" s="24"/>
      <c r="G9" s="23">
        <v>0.23</v>
      </c>
      <c r="H9" s="9">
        <f t="shared" si="0"/>
        <v>0</v>
      </c>
      <c r="I9" s="9">
        <f t="shared" si="1"/>
        <v>0</v>
      </c>
    </row>
    <row r="10" spans="1:9" ht="16.5" x14ac:dyDescent="0.3">
      <c r="A10" s="10">
        <f t="shared" si="2"/>
        <v>8</v>
      </c>
      <c r="B10" s="32" t="s">
        <v>13</v>
      </c>
      <c r="C10" s="33"/>
      <c r="D10" s="19" t="s">
        <v>1</v>
      </c>
      <c r="E10" s="20">
        <v>3500</v>
      </c>
      <c r="F10" s="24"/>
      <c r="G10" s="23">
        <v>0.23</v>
      </c>
      <c r="H10" s="9">
        <f t="shared" si="0"/>
        <v>0</v>
      </c>
      <c r="I10" s="9">
        <f t="shared" si="1"/>
        <v>0</v>
      </c>
    </row>
    <row r="11" spans="1:9" ht="16.5" x14ac:dyDescent="0.3">
      <c r="A11" s="10">
        <f t="shared" si="2"/>
        <v>9</v>
      </c>
      <c r="B11" s="32" t="s">
        <v>14</v>
      </c>
      <c r="C11" s="33"/>
      <c r="D11" s="19" t="s">
        <v>1</v>
      </c>
      <c r="E11" s="20">
        <v>4000</v>
      </c>
      <c r="F11" s="24"/>
      <c r="G11" s="23">
        <v>0.23</v>
      </c>
      <c r="H11" s="9">
        <f t="shared" si="0"/>
        <v>0</v>
      </c>
      <c r="I11" s="9">
        <f t="shared" si="1"/>
        <v>0</v>
      </c>
    </row>
    <row r="12" spans="1:9" ht="16.5" x14ac:dyDescent="0.3">
      <c r="A12" s="10">
        <f t="shared" si="2"/>
        <v>10</v>
      </c>
      <c r="B12" s="32" t="s">
        <v>82</v>
      </c>
      <c r="C12" s="33"/>
      <c r="D12" s="19" t="s">
        <v>1</v>
      </c>
      <c r="E12" s="20">
        <v>500</v>
      </c>
      <c r="F12" s="24"/>
      <c r="G12" s="23">
        <v>0.23</v>
      </c>
      <c r="H12" s="9">
        <f t="shared" si="0"/>
        <v>0</v>
      </c>
      <c r="I12" s="9">
        <f t="shared" si="1"/>
        <v>0</v>
      </c>
    </row>
    <row r="13" spans="1:9" ht="16.5" x14ac:dyDescent="0.3">
      <c r="A13" s="10">
        <f t="shared" si="2"/>
        <v>11</v>
      </c>
      <c r="B13" s="32" t="s">
        <v>15</v>
      </c>
      <c r="C13" s="33"/>
      <c r="D13" s="19" t="s">
        <v>1</v>
      </c>
      <c r="E13" s="20">
        <v>200</v>
      </c>
      <c r="F13" s="24"/>
      <c r="G13" s="23">
        <v>0.23</v>
      </c>
      <c r="H13" s="9">
        <f t="shared" si="0"/>
        <v>0</v>
      </c>
      <c r="I13" s="9">
        <f t="shared" si="1"/>
        <v>0</v>
      </c>
    </row>
    <row r="14" spans="1:9" ht="16.5" x14ac:dyDescent="0.3">
      <c r="A14" s="10">
        <f t="shared" si="2"/>
        <v>12</v>
      </c>
      <c r="B14" s="32" t="s">
        <v>16</v>
      </c>
      <c r="C14" s="33"/>
      <c r="D14" s="19" t="s">
        <v>1</v>
      </c>
      <c r="E14" s="20">
        <v>1500</v>
      </c>
      <c r="F14" s="24"/>
      <c r="G14" s="23">
        <v>0.23</v>
      </c>
      <c r="H14" s="9">
        <f t="shared" si="0"/>
        <v>0</v>
      </c>
      <c r="I14" s="9">
        <f t="shared" si="1"/>
        <v>0</v>
      </c>
    </row>
    <row r="15" spans="1:9" ht="16.5" x14ac:dyDescent="0.3">
      <c r="A15" s="10">
        <f t="shared" si="2"/>
        <v>13</v>
      </c>
      <c r="B15" s="32" t="s">
        <v>17</v>
      </c>
      <c r="C15" s="33"/>
      <c r="D15" s="19" t="s">
        <v>1</v>
      </c>
      <c r="E15" s="20">
        <v>500</v>
      </c>
      <c r="F15" s="24"/>
      <c r="G15" s="23">
        <v>0.23</v>
      </c>
      <c r="H15" s="9">
        <f t="shared" si="0"/>
        <v>0</v>
      </c>
      <c r="I15" s="9">
        <f t="shared" si="1"/>
        <v>0</v>
      </c>
    </row>
    <row r="16" spans="1:9" ht="16.5" x14ac:dyDescent="0.3">
      <c r="A16" s="10">
        <f t="shared" si="2"/>
        <v>14</v>
      </c>
      <c r="B16" s="32" t="s">
        <v>18</v>
      </c>
      <c r="C16" s="33"/>
      <c r="D16" s="19" t="s">
        <v>1</v>
      </c>
      <c r="E16" s="20">
        <v>200</v>
      </c>
      <c r="F16" s="24"/>
      <c r="G16" s="23">
        <v>0.23</v>
      </c>
      <c r="H16" s="9">
        <f t="shared" si="0"/>
        <v>0</v>
      </c>
      <c r="I16" s="9">
        <f t="shared" si="1"/>
        <v>0</v>
      </c>
    </row>
    <row r="17" spans="1:9" ht="16.5" x14ac:dyDescent="0.3">
      <c r="A17" s="10">
        <f t="shared" si="2"/>
        <v>15</v>
      </c>
      <c r="B17" s="32" t="s">
        <v>19</v>
      </c>
      <c r="C17" s="33"/>
      <c r="D17" s="19" t="s">
        <v>1</v>
      </c>
      <c r="E17" s="20">
        <v>1000</v>
      </c>
      <c r="F17" s="24"/>
      <c r="G17" s="23">
        <v>0.23</v>
      </c>
      <c r="H17" s="9">
        <f t="shared" si="0"/>
        <v>0</v>
      </c>
      <c r="I17" s="9">
        <f t="shared" si="1"/>
        <v>0</v>
      </c>
    </row>
    <row r="18" spans="1:9" ht="16.5" x14ac:dyDescent="0.3">
      <c r="A18" s="10">
        <f t="shared" si="2"/>
        <v>16</v>
      </c>
      <c r="B18" s="32" t="s">
        <v>20</v>
      </c>
      <c r="C18" s="33"/>
      <c r="D18" s="19" t="s">
        <v>1</v>
      </c>
      <c r="E18" s="20">
        <v>100</v>
      </c>
      <c r="F18" s="24"/>
      <c r="G18" s="23">
        <v>0.23</v>
      </c>
      <c r="H18" s="9">
        <f t="shared" si="0"/>
        <v>0</v>
      </c>
      <c r="I18" s="9">
        <f t="shared" si="1"/>
        <v>0</v>
      </c>
    </row>
    <row r="19" spans="1:9" ht="16.5" x14ac:dyDescent="0.3">
      <c r="A19" s="10">
        <f t="shared" si="2"/>
        <v>17</v>
      </c>
      <c r="B19" s="32" t="s">
        <v>21</v>
      </c>
      <c r="C19" s="33"/>
      <c r="D19" s="19" t="s">
        <v>1</v>
      </c>
      <c r="E19" s="20">
        <v>300</v>
      </c>
      <c r="F19" s="24"/>
      <c r="G19" s="23">
        <v>0.23</v>
      </c>
      <c r="H19" s="9">
        <f t="shared" si="0"/>
        <v>0</v>
      </c>
      <c r="I19" s="9">
        <f t="shared" si="1"/>
        <v>0</v>
      </c>
    </row>
    <row r="20" spans="1:9" ht="16.5" x14ac:dyDescent="0.3">
      <c r="A20" s="10">
        <f t="shared" si="2"/>
        <v>18</v>
      </c>
      <c r="B20" s="32" t="s">
        <v>22</v>
      </c>
      <c r="C20" s="33"/>
      <c r="D20" s="19" t="s">
        <v>1</v>
      </c>
      <c r="E20" s="20">
        <v>300</v>
      </c>
      <c r="F20" s="24"/>
      <c r="G20" s="23">
        <v>0.23</v>
      </c>
      <c r="H20" s="9">
        <f t="shared" si="0"/>
        <v>0</v>
      </c>
      <c r="I20" s="9">
        <f t="shared" si="1"/>
        <v>0</v>
      </c>
    </row>
    <row r="21" spans="1:9" ht="16.5" x14ac:dyDescent="0.3">
      <c r="A21" s="10">
        <f t="shared" si="2"/>
        <v>19</v>
      </c>
      <c r="B21" s="32" t="s">
        <v>32</v>
      </c>
      <c r="C21" s="33"/>
      <c r="D21" s="19" t="s">
        <v>1</v>
      </c>
      <c r="E21" s="20">
        <v>200</v>
      </c>
      <c r="F21" s="24"/>
      <c r="G21" s="23">
        <v>0.23</v>
      </c>
      <c r="H21" s="9">
        <f t="shared" si="0"/>
        <v>0</v>
      </c>
      <c r="I21" s="9">
        <f t="shared" si="1"/>
        <v>0</v>
      </c>
    </row>
    <row r="22" spans="1:9" ht="16.5" x14ac:dyDescent="0.3">
      <c r="A22" s="10">
        <f t="shared" si="2"/>
        <v>20</v>
      </c>
      <c r="B22" s="32" t="s">
        <v>23</v>
      </c>
      <c r="C22" s="33"/>
      <c r="D22" s="19" t="s">
        <v>1</v>
      </c>
      <c r="E22" s="20">
        <v>300</v>
      </c>
      <c r="F22" s="24"/>
      <c r="G22" s="23">
        <v>0.23</v>
      </c>
      <c r="H22" s="9">
        <f t="shared" si="0"/>
        <v>0</v>
      </c>
      <c r="I22" s="9">
        <f t="shared" si="1"/>
        <v>0</v>
      </c>
    </row>
    <row r="23" spans="1:9" ht="16.5" x14ac:dyDescent="0.3">
      <c r="A23" s="10">
        <f t="shared" si="2"/>
        <v>21</v>
      </c>
      <c r="B23" s="32" t="s">
        <v>24</v>
      </c>
      <c r="C23" s="33"/>
      <c r="D23" s="19" t="s">
        <v>1</v>
      </c>
      <c r="E23" s="20">
        <v>300</v>
      </c>
      <c r="F23" s="24"/>
      <c r="G23" s="23">
        <v>0.23</v>
      </c>
      <c r="H23" s="9">
        <f t="shared" si="0"/>
        <v>0</v>
      </c>
      <c r="I23" s="9">
        <f t="shared" si="1"/>
        <v>0</v>
      </c>
    </row>
    <row r="24" spans="1:9" ht="16.5" x14ac:dyDescent="0.3">
      <c r="A24" s="10">
        <f t="shared" si="2"/>
        <v>22</v>
      </c>
      <c r="B24" s="34" t="s">
        <v>100</v>
      </c>
      <c r="C24" s="33"/>
      <c r="D24" s="19" t="s">
        <v>1</v>
      </c>
      <c r="E24" s="20">
        <v>200</v>
      </c>
      <c r="F24" s="24"/>
      <c r="G24" s="23">
        <v>0.23</v>
      </c>
      <c r="H24" s="9">
        <f t="shared" si="0"/>
        <v>0</v>
      </c>
      <c r="I24" s="9">
        <f t="shared" si="1"/>
        <v>0</v>
      </c>
    </row>
    <row r="25" spans="1:9" ht="16.5" x14ac:dyDescent="0.3">
      <c r="A25" s="10">
        <f t="shared" si="2"/>
        <v>23</v>
      </c>
      <c r="B25" s="34" t="s">
        <v>101</v>
      </c>
      <c r="C25" s="33"/>
      <c r="D25" s="19" t="s">
        <v>1</v>
      </c>
      <c r="E25" s="20">
        <v>200</v>
      </c>
      <c r="F25" s="24"/>
      <c r="G25" s="23">
        <v>0.23</v>
      </c>
      <c r="H25" s="9">
        <f t="shared" si="0"/>
        <v>0</v>
      </c>
      <c r="I25" s="9">
        <f t="shared" si="1"/>
        <v>0</v>
      </c>
    </row>
    <row r="26" spans="1:9" ht="16.5" x14ac:dyDescent="0.3">
      <c r="A26" s="10">
        <f t="shared" si="2"/>
        <v>24</v>
      </c>
      <c r="B26" s="34" t="s">
        <v>83</v>
      </c>
      <c r="C26" s="33"/>
      <c r="D26" s="19" t="s">
        <v>1</v>
      </c>
      <c r="E26" s="20">
        <v>200</v>
      </c>
      <c r="F26" s="24"/>
      <c r="G26" s="23">
        <v>0.23</v>
      </c>
      <c r="H26" s="9">
        <f t="shared" si="0"/>
        <v>0</v>
      </c>
      <c r="I26" s="9">
        <f t="shared" si="1"/>
        <v>0</v>
      </c>
    </row>
    <row r="27" spans="1:9" ht="16.5" x14ac:dyDescent="0.3">
      <c r="A27" s="10">
        <f t="shared" si="2"/>
        <v>25</v>
      </c>
      <c r="B27" s="32" t="s">
        <v>25</v>
      </c>
      <c r="C27" s="33"/>
      <c r="D27" s="19" t="s">
        <v>1</v>
      </c>
      <c r="E27" s="20">
        <v>200</v>
      </c>
      <c r="F27" s="24"/>
      <c r="G27" s="23">
        <v>0.23</v>
      </c>
      <c r="H27" s="9">
        <f t="shared" si="0"/>
        <v>0</v>
      </c>
      <c r="I27" s="9">
        <f t="shared" si="1"/>
        <v>0</v>
      </c>
    </row>
    <row r="28" spans="1:9" ht="16.5" x14ac:dyDescent="0.3">
      <c r="A28" s="10">
        <f t="shared" si="2"/>
        <v>26</v>
      </c>
      <c r="B28" s="32" t="s">
        <v>26</v>
      </c>
      <c r="C28" s="33"/>
      <c r="D28" s="19" t="s">
        <v>1</v>
      </c>
      <c r="E28" s="20">
        <v>100</v>
      </c>
      <c r="F28" s="24"/>
      <c r="G28" s="23">
        <v>0.23</v>
      </c>
      <c r="H28" s="9">
        <f t="shared" si="0"/>
        <v>0</v>
      </c>
      <c r="I28" s="9">
        <f t="shared" si="1"/>
        <v>0</v>
      </c>
    </row>
    <row r="29" spans="1:9" ht="16.5" x14ac:dyDescent="0.3">
      <c r="A29" s="10">
        <f t="shared" si="2"/>
        <v>27</v>
      </c>
      <c r="B29" s="32" t="s">
        <v>85</v>
      </c>
      <c r="C29" s="33"/>
      <c r="D29" s="19" t="s">
        <v>1</v>
      </c>
      <c r="E29" s="20">
        <v>1500</v>
      </c>
      <c r="F29" s="24"/>
      <c r="G29" s="23">
        <v>0.23</v>
      </c>
      <c r="H29" s="9">
        <f t="shared" si="0"/>
        <v>0</v>
      </c>
      <c r="I29" s="9">
        <f t="shared" si="1"/>
        <v>0</v>
      </c>
    </row>
    <row r="30" spans="1:9" ht="16.5" x14ac:dyDescent="0.3">
      <c r="A30" s="10">
        <f t="shared" si="2"/>
        <v>28</v>
      </c>
      <c r="B30" s="32" t="s">
        <v>84</v>
      </c>
      <c r="C30" s="33"/>
      <c r="D30" s="19" t="s">
        <v>1</v>
      </c>
      <c r="E30" s="20">
        <v>400</v>
      </c>
      <c r="F30" s="24"/>
      <c r="G30" s="23">
        <v>0.23</v>
      </c>
      <c r="H30" s="9">
        <f t="shared" si="0"/>
        <v>0</v>
      </c>
      <c r="I30" s="9">
        <f t="shared" si="1"/>
        <v>0</v>
      </c>
    </row>
    <row r="31" spans="1:9" ht="16.5" x14ac:dyDescent="0.3">
      <c r="A31" s="10">
        <f t="shared" si="2"/>
        <v>29</v>
      </c>
      <c r="B31" s="34" t="s">
        <v>86</v>
      </c>
      <c r="C31" s="33"/>
      <c r="D31" s="19" t="s">
        <v>1</v>
      </c>
      <c r="E31" s="20">
        <v>2200</v>
      </c>
      <c r="F31" s="24"/>
      <c r="G31" s="23">
        <v>0.23</v>
      </c>
      <c r="H31" s="9">
        <f t="shared" si="0"/>
        <v>0</v>
      </c>
      <c r="I31" s="9">
        <f t="shared" si="1"/>
        <v>0</v>
      </c>
    </row>
    <row r="32" spans="1:9" ht="16.5" x14ac:dyDescent="0.3">
      <c r="A32" s="10">
        <f t="shared" si="2"/>
        <v>30</v>
      </c>
      <c r="B32" s="32" t="s">
        <v>27</v>
      </c>
      <c r="C32" s="33"/>
      <c r="D32" s="19" t="s">
        <v>1</v>
      </c>
      <c r="E32" s="20">
        <v>2200</v>
      </c>
      <c r="F32" s="24"/>
      <c r="G32" s="23">
        <v>0.23</v>
      </c>
      <c r="H32" s="9">
        <f t="shared" si="0"/>
        <v>0</v>
      </c>
      <c r="I32" s="9">
        <f t="shared" si="1"/>
        <v>0</v>
      </c>
    </row>
    <row r="33" spans="1:9" ht="16.5" x14ac:dyDescent="0.3">
      <c r="A33" s="10">
        <f>A32+1</f>
        <v>31</v>
      </c>
      <c r="B33" s="32" t="s">
        <v>102</v>
      </c>
      <c r="C33" s="33"/>
      <c r="D33" s="19" t="s">
        <v>1</v>
      </c>
      <c r="E33" s="20">
        <v>2200</v>
      </c>
      <c r="F33" s="24"/>
      <c r="G33" s="23">
        <v>0.23</v>
      </c>
      <c r="H33" s="9">
        <f t="shared" si="0"/>
        <v>0</v>
      </c>
      <c r="I33" s="9">
        <f t="shared" si="1"/>
        <v>0</v>
      </c>
    </row>
    <row r="34" spans="1:9" ht="16.5" x14ac:dyDescent="0.3">
      <c r="A34" s="10">
        <f t="shared" si="2"/>
        <v>32</v>
      </c>
      <c r="B34" s="34" t="s">
        <v>76</v>
      </c>
      <c r="C34" s="33"/>
      <c r="D34" s="19" t="s">
        <v>1</v>
      </c>
      <c r="E34" s="20">
        <v>200</v>
      </c>
      <c r="F34" s="24"/>
      <c r="G34" s="23">
        <v>0.23</v>
      </c>
      <c r="H34" s="9">
        <f t="shared" si="0"/>
        <v>0</v>
      </c>
      <c r="I34" s="9">
        <f t="shared" si="1"/>
        <v>0</v>
      </c>
    </row>
    <row r="35" spans="1:9" ht="16.5" x14ac:dyDescent="0.3">
      <c r="A35" s="10">
        <f t="shared" si="2"/>
        <v>33</v>
      </c>
      <c r="B35" s="32" t="s">
        <v>111</v>
      </c>
      <c r="C35" s="33"/>
      <c r="D35" s="19" t="s">
        <v>1</v>
      </c>
      <c r="E35" s="20">
        <v>3000</v>
      </c>
      <c r="F35" s="24"/>
      <c r="G35" s="23">
        <v>0.23</v>
      </c>
      <c r="H35" s="9">
        <f t="shared" si="0"/>
        <v>0</v>
      </c>
      <c r="I35" s="9">
        <f t="shared" si="1"/>
        <v>0</v>
      </c>
    </row>
    <row r="36" spans="1:9" ht="16.5" x14ac:dyDescent="0.3">
      <c r="A36" s="10">
        <f t="shared" si="2"/>
        <v>34</v>
      </c>
      <c r="B36" s="32" t="s">
        <v>28</v>
      </c>
      <c r="C36" s="33"/>
      <c r="D36" s="19" t="s">
        <v>1</v>
      </c>
      <c r="E36" s="20">
        <v>3000</v>
      </c>
      <c r="F36" s="24"/>
      <c r="G36" s="23">
        <v>0.23</v>
      </c>
      <c r="H36" s="9">
        <f t="shared" si="0"/>
        <v>0</v>
      </c>
      <c r="I36" s="9">
        <f t="shared" si="1"/>
        <v>0</v>
      </c>
    </row>
    <row r="37" spans="1:9" ht="16.5" x14ac:dyDescent="0.3">
      <c r="A37" s="10">
        <f t="shared" si="2"/>
        <v>35</v>
      </c>
      <c r="B37" s="32" t="s">
        <v>29</v>
      </c>
      <c r="C37" s="33"/>
      <c r="D37" s="19" t="s">
        <v>1</v>
      </c>
      <c r="E37" s="20">
        <v>200</v>
      </c>
      <c r="F37" s="24"/>
      <c r="G37" s="23">
        <v>0.23</v>
      </c>
      <c r="H37" s="9">
        <f t="shared" si="0"/>
        <v>0</v>
      </c>
      <c r="I37" s="9">
        <f t="shared" si="1"/>
        <v>0</v>
      </c>
    </row>
    <row r="38" spans="1:9" ht="16.5" x14ac:dyDescent="0.3">
      <c r="A38" s="10">
        <f t="shared" si="2"/>
        <v>36</v>
      </c>
      <c r="B38" s="32" t="s">
        <v>87</v>
      </c>
      <c r="C38" s="33"/>
      <c r="D38" s="19" t="s">
        <v>1</v>
      </c>
      <c r="E38" s="20">
        <v>150</v>
      </c>
      <c r="F38" s="24"/>
      <c r="G38" s="23">
        <v>0.23</v>
      </c>
      <c r="H38" s="9">
        <f t="shared" si="0"/>
        <v>0</v>
      </c>
      <c r="I38" s="9">
        <f t="shared" si="1"/>
        <v>0</v>
      </c>
    </row>
    <row r="39" spans="1:9" ht="16.5" x14ac:dyDescent="0.3">
      <c r="A39" s="10">
        <f t="shared" si="2"/>
        <v>37</v>
      </c>
      <c r="B39" s="32" t="s">
        <v>88</v>
      </c>
      <c r="C39" s="33"/>
      <c r="D39" s="19" t="s">
        <v>1</v>
      </c>
      <c r="E39" s="20">
        <v>150</v>
      </c>
      <c r="F39" s="24"/>
      <c r="G39" s="23">
        <v>0.23</v>
      </c>
      <c r="H39" s="9">
        <f t="shared" si="0"/>
        <v>0</v>
      </c>
      <c r="I39" s="9">
        <f t="shared" si="1"/>
        <v>0</v>
      </c>
    </row>
    <row r="40" spans="1:9" ht="16.5" x14ac:dyDescent="0.3">
      <c r="A40" s="10">
        <f t="shared" si="2"/>
        <v>38</v>
      </c>
      <c r="B40" s="32" t="s">
        <v>89</v>
      </c>
      <c r="C40" s="33"/>
      <c r="D40" s="19" t="s">
        <v>1</v>
      </c>
      <c r="E40" s="20">
        <v>100</v>
      </c>
      <c r="F40" s="24"/>
      <c r="G40" s="23">
        <v>0.23</v>
      </c>
      <c r="H40" s="9">
        <f t="shared" si="0"/>
        <v>0</v>
      </c>
      <c r="I40" s="9">
        <f t="shared" si="1"/>
        <v>0</v>
      </c>
    </row>
    <row r="41" spans="1:9" ht="16.5" x14ac:dyDescent="0.3">
      <c r="A41" s="10">
        <f t="shared" si="2"/>
        <v>39</v>
      </c>
      <c r="B41" s="32" t="s">
        <v>30</v>
      </c>
      <c r="C41" s="33"/>
      <c r="D41" s="19" t="s">
        <v>1</v>
      </c>
      <c r="E41" s="20">
        <v>50</v>
      </c>
      <c r="F41" s="24"/>
      <c r="G41" s="23">
        <v>0.23</v>
      </c>
      <c r="H41" s="9">
        <f t="shared" si="0"/>
        <v>0</v>
      </c>
      <c r="I41" s="9">
        <f t="shared" si="1"/>
        <v>0</v>
      </c>
    </row>
    <row r="42" spans="1:9" ht="16.5" x14ac:dyDescent="0.3">
      <c r="A42" s="10">
        <f t="shared" si="2"/>
        <v>40</v>
      </c>
      <c r="B42" s="32" t="s">
        <v>31</v>
      </c>
      <c r="C42" s="33"/>
      <c r="D42" s="19" t="s">
        <v>1</v>
      </c>
      <c r="E42" s="20">
        <v>200</v>
      </c>
      <c r="F42" s="24"/>
      <c r="G42" s="23">
        <v>0.23</v>
      </c>
      <c r="H42" s="9">
        <f t="shared" si="0"/>
        <v>0</v>
      </c>
      <c r="I42" s="9">
        <f t="shared" si="1"/>
        <v>0</v>
      </c>
    </row>
    <row r="43" spans="1:9" ht="38.25" customHeight="1" x14ac:dyDescent="0.3">
      <c r="A43" s="10">
        <f t="shared" si="2"/>
        <v>41</v>
      </c>
      <c r="B43" s="32" t="s">
        <v>33</v>
      </c>
      <c r="C43" s="33"/>
      <c r="D43" s="19" t="s">
        <v>1</v>
      </c>
      <c r="E43" s="20">
        <v>20</v>
      </c>
      <c r="F43" s="24"/>
      <c r="G43" s="23">
        <v>0.23</v>
      </c>
      <c r="H43" s="9">
        <f t="shared" si="0"/>
        <v>0</v>
      </c>
      <c r="I43" s="9">
        <f t="shared" si="1"/>
        <v>0</v>
      </c>
    </row>
    <row r="44" spans="1:9" ht="34.5" customHeight="1" x14ac:dyDescent="0.3">
      <c r="A44" s="10">
        <f t="shared" si="2"/>
        <v>42</v>
      </c>
      <c r="B44" s="32" t="s">
        <v>34</v>
      </c>
      <c r="C44" s="33"/>
      <c r="D44" s="19" t="s">
        <v>1</v>
      </c>
      <c r="E44" s="20">
        <v>20</v>
      </c>
      <c r="F44" s="24"/>
      <c r="G44" s="23">
        <v>0.23</v>
      </c>
      <c r="H44" s="9">
        <f t="shared" si="0"/>
        <v>0</v>
      </c>
      <c r="I44" s="9">
        <f t="shared" si="1"/>
        <v>0</v>
      </c>
    </row>
    <row r="45" spans="1:9" ht="33.75" customHeight="1" x14ac:dyDescent="0.3">
      <c r="A45" s="10">
        <f t="shared" si="2"/>
        <v>43</v>
      </c>
      <c r="B45" s="34" t="s">
        <v>90</v>
      </c>
      <c r="C45" s="33"/>
      <c r="D45" s="19" t="s">
        <v>1</v>
      </c>
      <c r="E45" s="20">
        <v>20</v>
      </c>
      <c r="F45" s="24"/>
      <c r="G45" s="23">
        <v>0.23</v>
      </c>
      <c r="H45" s="9">
        <f t="shared" si="0"/>
        <v>0</v>
      </c>
      <c r="I45" s="9">
        <f t="shared" si="1"/>
        <v>0</v>
      </c>
    </row>
    <row r="46" spans="1:9" ht="36.75" customHeight="1" x14ac:dyDescent="0.3">
      <c r="A46" s="10">
        <f t="shared" si="2"/>
        <v>44</v>
      </c>
      <c r="B46" s="32" t="s">
        <v>103</v>
      </c>
      <c r="C46" s="33"/>
      <c r="D46" s="19" t="s">
        <v>1</v>
      </c>
      <c r="E46" s="20">
        <v>20</v>
      </c>
      <c r="F46" s="24"/>
      <c r="G46" s="23">
        <v>0.23</v>
      </c>
      <c r="H46" s="9">
        <f t="shared" si="0"/>
        <v>0</v>
      </c>
      <c r="I46" s="9">
        <f t="shared" si="1"/>
        <v>0</v>
      </c>
    </row>
    <row r="47" spans="1:9" ht="34.5" customHeight="1" x14ac:dyDescent="0.3">
      <c r="A47" s="10">
        <f t="shared" si="2"/>
        <v>45</v>
      </c>
      <c r="B47" s="32" t="s">
        <v>104</v>
      </c>
      <c r="C47" s="33"/>
      <c r="D47" s="19" t="s">
        <v>1</v>
      </c>
      <c r="E47" s="20">
        <v>20</v>
      </c>
      <c r="F47" s="24"/>
      <c r="G47" s="23">
        <v>0.23</v>
      </c>
      <c r="H47" s="9">
        <f t="shared" si="0"/>
        <v>0</v>
      </c>
      <c r="I47" s="9">
        <f t="shared" si="1"/>
        <v>0</v>
      </c>
    </row>
    <row r="48" spans="1:9" ht="16.5" x14ac:dyDescent="0.3">
      <c r="A48" s="10">
        <f t="shared" si="2"/>
        <v>46</v>
      </c>
      <c r="B48" s="32" t="s">
        <v>35</v>
      </c>
      <c r="C48" s="33"/>
      <c r="D48" s="19" t="s">
        <v>1</v>
      </c>
      <c r="E48" s="20">
        <v>40</v>
      </c>
      <c r="F48" s="24"/>
      <c r="G48" s="23">
        <v>0.23</v>
      </c>
      <c r="H48" s="9">
        <f t="shared" si="0"/>
        <v>0</v>
      </c>
      <c r="I48" s="9">
        <f t="shared" si="1"/>
        <v>0</v>
      </c>
    </row>
    <row r="49" spans="1:9" ht="36.75" customHeight="1" x14ac:dyDescent="0.3">
      <c r="A49" s="10">
        <f t="shared" si="2"/>
        <v>47</v>
      </c>
      <c r="B49" s="32" t="s">
        <v>36</v>
      </c>
      <c r="C49" s="33"/>
      <c r="D49" s="19" t="s">
        <v>1</v>
      </c>
      <c r="E49" s="20">
        <v>30</v>
      </c>
      <c r="F49" s="24"/>
      <c r="G49" s="23">
        <v>0.23</v>
      </c>
      <c r="H49" s="9">
        <f t="shared" si="0"/>
        <v>0</v>
      </c>
      <c r="I49" s="9">
        <f t="shared" si="1"/>
        <v>0</v>
      </c>
    </row>
    <row r="50" spans="1:9" ht="16.5" x14ac:dyDescent="0.3">
      <c r="A50" s="10">
        <f t="shared" si="2"/>
        <v>48</v>
      </c>
      <c r="B50" s="34" t="s">
        <v>91</v>
      </c>
      <c r="C50" s="33"/>
      <c r="D50" s="19" t="s">
        <v>1</v>
      </c>
      <c r="E50" s="20">
        <v>40</v>
      </c>
      <c r="F50" s="24"/>
      <c r="G50" s="23">
        <v>0.23</v>
      </c>
      <c r="H50" s="9">
        <f t="shared" si="0"/>
        <v>0</v>
      </c>
      <c r="I50" s="9">
        <f t="shared" si="1"/>
        <v>0</v>
      </c>
    </row>
    <row r="51" spans="1:9" ht="16.5" x14ac:dyDescent="0.3">
      <c r="A51" s="10">
        <f t="shared" si="2"/>
        <v>49</v>
      </c>
      <c r="B51" s="32" t="s">
        <v>92</v>
      </c>
      <c r="C51" s="33"/>
      <c r="D51" s="19" t="s">
        <v>1</v>
      </c>
      <c r="E51" s="20">
        <v>150</v>
      </c>
      <c r="F51" s="24"/>
      <c r="G51" s="23">
        <v>0.23</v>
      </c>
      <c r="H51" s="9">
        <f t="shared" si="0"/>
        <v>0</v>
      </c>
      <c r="I51" s="9">
        <f t="shared" si="1"/>
        <v>0</v>
      </c>
    </row>
    <row r="52" spans="1:9" ht="16.5" x14ac:dyDescent="0.3">
      <c r="A52" s="10">
        <f t="shared" si="2"/>
        <v>50</v>
      </c>
      <c r="B52" s="32" t="s">
        <v>37</v>
      </c>
      <c r="C52" s="33"/>
      <c r="D52" s="19" t="s">
        <v>1</v>
      </c>
      <c r="E52" s="20">
        <v>30</v>
      </c>
      <c r="F52" s="24"/>
      <c r="G52" s="23">
        <v>0.23</v>
      </c>
      <c r="H52" s="9">
        <f t="shared" si="0"/>
        <v>0</v>
      </c>
      <c r="I52" s="9">
        <f t="shared" si="1"/>
        <v>0</v>
      </c>
    </row>
    <row r="53" spans="1:9" ht="16.5" x14ac:dyDescent="0.3">
      <c r="A53" s="10">
        <f t="shared" si="2"/>
        <v>51</v>
      </c>
      <c r="B53" s="32" t="s">
        <v>38</v>
      </c>
      <c r="C53" s="33"/>
      <c r="D53" s="19" t="s">
        <v>1</v>
      </c>
      <c r="E53" s="20">
        <v>100</v>
      </c>
      <c r="F53" s="24"/>
      <c r="G53" s="23">
        <v>0.23</v>
      </c>
      <c r="H53" s="9">
        <f t="shared" si="0"/>
        <v>0</v>
      </c>
      <c r="I53" s="9">
        <f t="shared" si="1"/>
        <v>0</v>
      </c>
    </row>
    <row r="54" spans="1:9" ht="16.5" x14ac:dyDescent="0.3">
      <c r="A54" s="10">
        <f t="shared" si="2"/>
        <v>52</v>
      </c>
      <c r="B54" s="32" t="s">
        <v>39</v>
      </c>
      <c r="C54" s="33"/>
      <c r="D54" s="19" t="s">
        <v>1</v>
      </c>
      <c r="E54" s="20">
        <v>100</v>
      </c>
      <c r="F54" s="24"/>
      <c r="G54" s="23">
        <v>0.23</v>
      </c>
      <c r="H54" s="9">
        <f t="shared" si="0"/>
        <v>0</v>
      </c>
      <c r="I54" s="9">
        <f t="shared" si="1"/>
        <v>0</v>
      </c>
    </row>
    <row r="55" spans="1:9" ht="16.5" x14ac:dyDescent="0.3">
      <c r="A55" s="10">
        <f t="shared" si="2"/>
        <v>53</v>
      </c>
      <c r="B55" s="32" t="s">
        <v>40</v>
      </c>
      <c r="C55" s="33"/>
      <c r="D55" s="19" t="s">
        <v>1</v>
      </c>
      <c r="E55" s="20">
        <v>50</v>
      </c>
      <c r="F55" s="24"/>
      <c r="G55" s="23">
        <v>0.23</v>
      </c>
      <c r="H55" s="9">
        <f t="shared" si="0"/>
        <v>0</v>
      </c>
      <c r="I55" s="9">
        <f t="shared" si="1"/>
        <v>0</v>
      </c>
    </row>
    <row r="56" spans="1:9" ht="16.5" x14ac:dyDescent="0.3">
      <c r="A56" s="10">
        <f t="shared" si="2"/>
        <v>54</v>
      </c>
      <c r="B56" s="32" t="s">
        <v>41</v>
      </c>
      <c r="C56" s="33"/>
      <c r="D56" s="19" t="s">
        <v>1</v>
      </c>
      <c r="E56" s="20">
        <v>50</v>
      </c>
      <c r="F56" s="24"/>
      <c r="G56" s="23">
        <v>0.23</v>
      </c>
      <c r="H56" s="9">
        <f t="shared" si="0"/>
        <v>0</v>
      </c>
      <c r="I56" s="9">
        <f t="shared" si="1"/>
        <v>0</v>
      </c>
    </row>
    <row r="57" spans="1:9" ht="16.5" x14ac:dyDescent="0.3">
      <c r="A57" s="10">
        <f t="shared" si="2"/>
        <v>55</v>
      </c>
      <c r="B57" s="32" t="s">
        <v>42</v>
      </c>
      <c r="C57" s="33"/>
      <c r="D57" s="19" t="s">
        <v>1</v>
      </c>
      <c r="E57" s="20">
        <v>50</v>
      </c>
      <c r="F57" s="24"/>
      <c r="G57" s="23">
        <v>0.23</v>
      </c>
      <c r="H57" s="9">
        <f t="shared" si="0"/>
        <v>0</v>
      </c>
      <c r="I57" s="9">
        <f t="shared" si="1"/>
        <v>0</v>
      </c>
    </row>
    <row r="58" spans="1:9" ht="16.5" x14ac:dyDescent="0.3">
      <c r="A58" s="10">
        <f t="shared" si="2"/>
        <v>56</v>
      </c>
      <c r="B58" s="32" t="s">
        <v>43</v>
      </c>
      <c r="C58" s="33"/>
      <c r="D58" s="19" t="s">
        <v>1</v>
      </c>
      <c r="E58" s="20">
        <v>60</v>
      </c>
      <c r="F58" s="24"/>
      <c r="G58" s="23">
        <v>0.23</v>
      </c>
      <c r="H58" s="9">
        <f t="shared" si="0"/>
        <v>0</v>
      </c>
      <c r="I58" s="9">
        <f t="shared" si="1"/>
        <v>0</v>
      </c>
    </row>
    <row r="59" spans="1:9" ht="16.5" x14ac:dyDescent="0.3">
      <c r="A59" s="10">
        <f t="shared" si="2"/>
        <v>57</v>
      </c>
      <c r="B59" s="32" t="s">
        <v>44</v>
      </c>
      <c r="C59" s="33"/>
      <c r="D59" s="19" t="s">
        <v>1</v>
      </c>
      <c r="E59" s="20">
        <v>50</v>
      </c>
      <c r="F59" s="24"/>
      <c r="G59" s="23">
        <v>0.23</v>
      </c>
      <c r="H59" s="9">
        <f t="shared" si="0"/>
        <v>0</v>
      </c>
      <c r="I59" s="9">
        <f t="shared" si="1"/>
        <v>0</v>
      </c>
    </row>
    <row r="60" spans="1:9" ht="16.5" x14ac:dyDescent="0.3">
      <c r="A60" s="10">
        <f t="shared" si="2"/>
        <v>58</v>
      </c>
      <c r="B60" s="32" t="s">
        <v>45</v>
      </c>
      <c r="C60" s="33"/>
      <c r="D60" s="19" t="s">
        <v>1</v>
      </c>
      <c r="E60" s="20">
        <v>80</v>
      </c>
      <c r="F60" s="24"/>
      <c r="G60" s="23">
        <v>0.23</v>
      </c>
      <c r="H60" s="9">
        <f t="shared" si="0"/>
        <v>0</v>
      </c>
      <c r="I60" s="9">
        <f t="shared" si="1"/>
        <v>0</v>
      </c>
    </row>
    <row r="61" spans="1:9" ht="16.5" x14ac:dyDescent="0.3">
      <c r="A61" s="10">
        <f t="shared" si="2"/>
        <v>59</v>
      </c>
      <c r="B61" s="32" t="s">
        <v>46</v>
      </c>
      <c r="C61" s="33"/>
      <c r="D61" s="19" t="s">
        <v>1</v>
      </c>
      <c r="E61" s="20">
        <v>40</v>
      </c>
      <c r="F61" s="24"/>
      <c r="G61" s="23">
        <v>0.23</v>
      </c>
      <c r="H61" s="9">
        <f t="shared" si="0"/>
        <v>0</v>
      </c>
      <c r="I61" s="9">
        <f t="shared" si="1"/>
        <v>0</v>
      </c>
    </row>
    <row r="62" spans="1:9" ht="16.5" x14ac:dyDescent="0.3">
      <c r="A62" s="10">
        <f t="shared" si="2"/>
        <v>60</v>
      </c>
      <c r="B62" s="32" t="s">
        <v>48</v>
      </c>
      <c r="C62" s="33"/>
      <c r="D62" s="19" t="s">
        <v>1</v>
      </c>
      <c r="E62" s="20">
        <v>500</v>
      </c>
      <c r="F62" s="24"/>
      <c r="G62" s="23">
        <v>0.23</v>
      </c>
      <c r="H62" s="9">
        <f t="shared" si="0"/>
        <v>0</v>
      </c>
      <c r="I62" s="9">
        <f t="shared" si="1"/>
        <v>0</v>
      </c>
    </row>
    <row r="63" spans="1:9" ht="16.5" x14ac:dyDescent="0.3">
      <c r="A63" s="10">
        <f t="shared" si="2"/>
        <v>61</v>
      </c>
      <c r="B63" s="32" t="s">
        <v>47</v>
      </c>
      <c r="C63" s="33"/>
      <c r="D63" s="19" t="s">
        <v>1</v>
      </c>
      <c r="E63" s="20">
        <v>500</v>
      </c>
      <c r="F63" s="24"/>
      <c r="G63" s="23">
        <v>0.23</v>
      </c>
      <c r="H63" s="9">
        <f t="shared" si="0"/>
        <v>0</v>
      </c>
      <c r="I63" s="9">
        <f t="shared" si="1"/>
        <v>0</v>
      </c>
    </row>
    <row r="64" spans="1:9" ht="16.5" x14ac:dyDescent="0.3">
      <c r="A64" s="10">
        <f t="shared" si="2"/>
        <v>62</v>
      </c>
      <c r="B64" s="34" t="s">
        <v>105</v>
      </c>
      <c r="C64" s="33"/>
      <c r="D64" s="19" t="s">
        <v>1</v>
      </c>
      <c r="E64" s="20">
        <v>300</v>
      </c>
      <c r="F64" s="24"/>
      <c r="G64" s="23">
        <v>0.23</v>
      </c>
      <c r="H64" s="9">
        <f t="shared" si="0"/>
        <v>0</v>
      </c>
      <c r="I64" s="9">
        <f t="shared" si="1"/>
        <v>0</v>
      </c>
    </row>
    <row r="65" spans="1:9" ht="16.5" x14ac:dyDescent="0.3">
      <c r="A65" s="10">
        <f t="shared" si="2"/>
        <v>63</v>
      </c>
      <c r="B65" s="32" t="s">
        <v>49</v>
      </c>
      <c r="C65" s="33"/>
      <c r="D65" s="19" t="s">
        <v>1</v>
      </c>
      <c r="E65" s="20">
        <v>500</v>
      </c>
      <c r="F65" s="24"/>
      <c r="G65" s="23">
        <v>0.23</v>
      </c>
      <c r="H65" s="9">
        <f t="shared" si="0"/>
        <v>0</v>
      </c>
      <c r="I65" s="9">
        <f t="shared" si="1"/>
        <v>0</v>
      </c>
    </row>
    <row r="66" spans="1:9" ht="16.5" x14ac:dyDescent="0.3">
      <c r="A66" s="10">
        <f t="shared" si="2"/>
        <v>64</v>
      </c>
      <c r="B66" s="32" t="s">
        <v>50</v>
      </c>
      <c r="C66" s="33"/>
      <c r="D66" s="19" t="s">
        <v>1</v>
      </c>
      <c r="E66" s="20">
        <v>400</v>
      </c>
      <c r="F66" s="24"/>
      <c r="G66" s="23">
        <v>0.23</v>
      </c>
      <c r="H66" s="9">
        <f t="shared" si="0"/>
        <v>0</v>
      </c>
      <c r="I66" s="9">
        <f t="shared" si="1"/>
        <v>0</v>
      </c>
    </row>
    <row r="67" spans="1:9" ht="16.5" x14ac:dyDescent="0.3">
      <c r="A67" s="10">
        <f t="shared" si="2"/>
        <v>65</v>
      </c>
      <c r="B67" s="32" t="s">
        <v>51</v>
      </c>
      <c r="C67" s="33"/>
      <c r="D67" s="19" t="s">
        <v>1</v>
      </c>
      <c r="E67" s="20">
        <v>100</v>
      </c>
      <c r="F67" s="24"/>
      <c r="G67" s="23">
        <v>0.23</v>
      </c>
      <c r="H67" s="9">
        <f t="shared" si="0"/>
        <v>0</v>
      </c>
      <c r="I67" s="9">
        <f t="shared" si="1"/>
        <v>0</v>
      </c>
    </row>
    <row r="68" spans="1:9" ht="16.5" x14ac:dyDescent="0.3">
      <c r="A68" s="10">
        <f t="shared" si="2"/>
        <v>66</v>
      </c>
      <c r="B68" s="32" t="s">
        <v>52</v>
      </c>
      <c r="C68" s="33"/>
      <c r="D68" s="19" t="s">
        <v>1</v>
      </c>
      <c r="E68" s="20">
        <v>200</v>
      </c>
      <c r="F68" s="24"/>
      <c r="G68" s="23">
        <v>0.23</v>
      </c>
      <c r="H68" s="9">
        <f t="shared" ref="H68:H100" si="3">SUM(F68*E68)</f>
        <v>0</v>
      </c>
      <c r="I68" s="9">
        <f t="shared" ref="I68:I100" si="4">ROUND(H68+(H68*G68),2)</f>
        <v>0</v>
      </c>
    </row>
    <row r="69" spans="1:9" ht="16.5" x14ac:dyDescent="0.3">
      <c r="A69" s="10">
        <f t="shared" ref="A69:A100" si="5">A68+1</f>
        <v>67</v>
      </c>
      <c r="B69" s="32" t="s">
        <v>53</v>
      </c>
      <c r="C69" s="33"/>
      <c r="D69" s="19" t="s">
        <v>1</v>
      </c>
      <c r="E69" s="20">
        <v>100</v>
      </c>
      <c r="F69" s="24"/>
      <c r="G69" s="23">
        <v>0.23</v>
      </c>
      <c r="H69" s="9">
        <f t="shared" si="3"/>
        <v>0</v>
      </c>
      <c r="I69" s="9">
        <f t="shared" si="4"/>
        <v>0</v>
      </c>
    </row>
    <row r="70" spans="1:9" ht="16.5" x14ac:dyDescent="0.3">
      <c r="A70" s="10">
        <f t="shared" si="5"/>
        <v>68</v>
      </c>
      <c r="B70" s="32" t="s">
        <v>54</v>
      </c>
      <c r="C70" s="33"/>
      <c r="D70" s="19" t="s">
        <v>55</v>
      </c>
      <c r="E70" s="20">
        <v>20</v>
      </c>
      <c r="F70" s="24"/>
      <c r="G70" s="23">
        <v>0.23</v>
      </c>
      <c r="H70" s="9">
        <f t="shared" si="3"/>
        <v>0</v>
      </c>
      <c r="I70" s="9">
        <f t="shared" si="4"/>
        <v>0</v>
      </c>
    </row>
    <row r="71" spans="1:9" ht="16.5" x14ac:dyDescent="0.3">
      <c r="A71" s="10">
        <f t="shared" si="5"/>
        <v>69</v>
      </c>
      <c r="B71" s="32" t="s">
        <v>56</v>
      </c>
      <c r="C71" s="33"/>
      <c r="D71" s="19" t="s">
        <v>1</v>
      </c>
      <c r="E71" s="20">
        <v>15</v>
      </c>
      <c r="F71" s="24"/>
      <c r="G71" s="23">
        <v>0.23</v>
      </c>
      <c r="H71" s="9">
        <f t="shared" si="3"/>
        <v>0</v>
      </c>
      <c r="I71" s="9">
        <f t="shared" si="4"/>
        <v>0</v>
      </c>
    </row>
    <row r="72" spans="1:9" ht="16.5" x14ac:dyDescent="0.3">
      <c r="A72" s="10">
        <f t="shared" si="5"/>
        <v>70</v>
      </c>
      <c r="B72" s="32" t="s">
        <v>57</v>
      </c>
      <c r="C72" s="33"/>
      <c r="D72" s="19" t="s">
        <v>1</v>
      </c>
      <c r="E72" s="20">
        <v>20</v>
      </c>
      <c r="F72" s="24"/>
      <c r="G72" s="23">
        <v>0.23</v>
      </c>
      <c r="H72" s="9">
        <f t="shared" si="3"/>
        <v>0</v>
      </c>
      <c r="I72" s="9">
        <f t="shared" si="4"/>
        <v>0</v>
      </c>
    </row>
    <row r="73" spans="1:9" ht="44.25" customHeight="1" x14ac:dyDescent="0.3">
      <c r="A73" s="10">
        <f t="shared" si="5"/>
        <v>71</v>
      </c>
      <c r="B73" s="32" t="s">
        <v>106</v>
      </c>
      <c r="C73" s="33"/>
      <c r="D73" s="19" t="s">
        <v>1</v>
      </c>
      <c r="E73" s="20">
        <v>50</v>
      </c>
      <c r="F73" s="24"/>
      <c r="G73" s="23">
        <v>0.23</v>
      </c>
      <c r="H73" s="9">
        <f t="shared" si="3"/>
        <v>0</v>
      </c>
      <c r="I73" s="9">
        <f t="shared" si="4"/>
        <v>0</v>
      </c>
    </row>
    <row r="74" spans="1:9" ht="16.5" x14ac:dyDescent="0.3">
      <c r="A74" s="10">
        <v>72</v>
      </c>
      <c r="B74" s="32" t="s">
        <v>58</v>
      </c>
      <c r="C74" s="33"/>
      <c r="D74" s="19" t="s">
        <v>1</v>
      </c>
      <c r="E74" s="20">
        <v>10</v>
      </c>
      <c r="F74" s="24"/>
      <c r="G74" s="23">
        <v>0.23</v>
      </c>
      <c r="H74" s="9">
        <f t="shared" si="3"/>
        <v>0</v>
      </c>
      <c r="I74" s="9">
        <f t="shared" si="4"/>
        <v>0</v>
      </c>
    </row>
    <row r="75" spans="1:9" ht="16.5" x14ac:dyDescent="0.3">
      <c r="A75" s="10">
        <f t="shared" si="5"/>
        <v>73</v>
      </c>
      <c r="B75" s="32" t="s">
        <v>59</v>
      </c>
      <c r="C75" s="33"/>
      <c r="D75" s="19" t="s">
        <v>1</v>
      </c>
      <c r="E75" s="20">
        <v>20</v>
      </c>
      <c r="F75" s="24"/>
      <c r="G75" s="23">
        <v>0.23</v>
      </c>
      <c r="H75" s="9">
        <f t="shared" si="3"/>
        <v>0</v>
      </c>
      <c r="I75" s="9">
        <f t="shared" si="4"/>
        <v>0</v>
      </c>
    </row>
    <row r="76" spans="1:9" ht="16.5" x14ac:dyDescent="0.3">
      <c r="A76" s="10">
        <f t="shared" si="5"/>
        <v>74</v>
      </c>
      <c r="B76" s="32" t="s">
        <v>60</v>
      </c>
      <c r="C76" s="33"/>
      <c r="D76" s="19" t="s">
        <v>1</v>
      </c>
      <c r="E76" s="20">
        <v>20</v>
      </c>
      <c r="F76" s="24"/>
      <c r="G76" s="23">
        <v>0.23</v>
      </c>
      <c r="H76" s="9">
        <f t="shared" si="3"/>
        <v>0</v>
      </c>
      <c r="I76" s="9">
        <f t="shared" si="4"/>
        <v>0</v>
      </c>
    </row>
    <row r="77" spans="1:9" ht="16.5" x14ac:dyDescent="0.3">
      <c r="A77" s="10">
        <f t="shared" si="5"/>
        <v>75</v>
      </c>
      <c r="B77" s="32" t="s">
        <v>61</v>
      </c>
      <c r="C77" s="33"/>
      <c r="D77" s="19" t="s">
        <v>1</v>
      </c>
      <c r="E77" s="20">
        <v>80</v>
      </c>
      <c r="F77" s="24"/>
      <c r="G77" s="23">
        <v>0.23</v>
      </c>
      <c r="H77" s="9">
        <f t="shared" si="3"/>
        <v>0</v>
      </c>
      <c r="I77" s="9">
        <f t="shared" si="4"/>
        <v>0</v>
      </c>
    </row>
    <row r="78" spans="1:9" ht="16.5" x14ac:dyDescent="0.3">
      <c r="A78" s="10">
        <f t="shared" si="5"/>
        <v>76</v>
      </c>
      <c r="B78" s="32" t="s">
        <v>62</v>
      </c>
      <c r="C78" s="33"/>
      <c r="D78" s="19" t="s">
        <v>1</v>
      </c>
      <c r="E78" s="20">
        <v>50</v>
      </c>
      <c r="F78" s="24"/>
      <c r="G78" s="23">
        <v>0.23</v>
      </c>
      <c r="H78" s="9">
        <f t="shared" si="3"/>
        <v>0</v>
      </c>
      <c r="I78" s="9">
        <f t="shared" si="4"/>
        <v>0</v>
      </c>
    </row>
    <row r="79" spans="1:9" ht="16.5" x14ac:dyDescent="0.3">
      <c r="A79" s="10">
        <f t="shared" si="5"/>
        <v>77</v>
      </c>
      <c r="B79" s="32" t="s">
        <v>63</v>
      </c>
      <c r="C79" s="33"/>
      <c r="D79" s="19" t="s">
        <v>1</v>
      </c>
      <c r="E79" s="20">
        <v>50</v>
      </c>
      <c r="F79" s="24"/>
      <c r="G79" s="23">
        <v>0.23</v>
      </c>
      <c r="H79" s="9">
        <f t="shared" si="3"/>
        <v>0</v>
      </c>
      <c r="I79" s="9">
        <f t="shared" si="4"/>
        <v>0</v>
      </c>
    </row>
    <row r="80" spans="1:9" ht="16.5" x14ac:dyDescent="0.3">
      <c r="A80" s="10">
        <f t="shared" si="5"/>
        <v>78</v>
      </c>
      <c r="B80" s="32" t="s">
        <v>64</v>
      </c>
      <c r="C80" s="33"/>
      <c r="D80" s="19" t="s">
        <v>1</v>
      </c>
      <c r="E80" s="20">
        <v>50</v>
      </c>
      <c r="F80" s="24"/>
      <c r="G80" s="23">
        <v>0.23</v>
      </c>
      <c r="H80" s="9">
        <f t="shared" si="3"/>
        <v>0</v>
      </c>
      <c r="I80" s="9">
        <f t="shared" si="4"/>
        <v>0</v>
      </c>
    </row>
    <row r="81" spans="1:9" ht="16.5" x14ac:dyDescent="0.3">
      <c r="A81" s="10">
        <f t="shared" si="5"/>
        <v>79</v>
      </c>
      <c r="B81" s="32" t="s">
        <v>65</v>
      </c>
      <c r="C81" s="33"/>
      <c r="D81" s="19" t="s">
        <v>66</v>
      </c>
      <c r="E81" s="20">
        <v>50</v>
      </c>
      <c r="F81" s="24"/>
      <c r="G81" s="23">
        <v>0.23</v>
      </c>
      <c r="H81" s="9">
        <f t="shared" si="3"/>
        <v>0</v>
      </c>
      <c r="I81" s="9">
        <f t="shared" si="4"/>
        <v>0</v>
      </c>
    </row>
    <row r="82" spans="1:9" ht="16.5" x14ac:dyDescent="0.3">
      <c r="A82" s="10">
        <f t="shared" si="5"/>
        <v>80</v>
      </c>
      <c r="B82" s="32" t="s">
        <v>107</v>
      </c>
      <c r="C82" s="33"/>
      <c r="D82" s="19" t="s">
        <v>66</v>
      </c>
      <c r="E82" s="20">
        <v>50</v>
      </c>
      <c r="F82" s="24"/>
      <c r="G82" s="23">
        <v>0.23</v>
      </c>
      <c r="H82" s="9">
        <f t="shared" si="3"/>
        <v>0</v>
      </c>
      <c r="I82" s="9">
        <f t="shared" si="4"/>
        <v>0</v>
      </c>
    </row>
    <row r="83" spans="1:9" ht="16.5" x14ac:dyDescent="0.3">
      <c r="A83" s="10">
        <f t="shared" si="5"/>
        <v>81</v>
      </c>
      <c r="B83" s="32" t="s">
        <v>67</v>
      </c>
      <c r="C83" s="33"/>
      <c r="D83" s="19" t="s">
        <v>1</v>
      </c>
      <c r="E83" s="20">
        <v>30</v>
      </c>
      <c r="F83" s="24"/>
      <c r="G83" s="23">
        <v>0.23</v>
      </c>
      <c r="H83" s="9">
        <f t="shared" si="3"/>
        <v>0</v>
      </c>
      <c r="I83" s="9">
        <f t="shared" si="4"/>
        <v>0</v>
      </c>
    </row>
    <row r="84" spans="1:9" ht="16.5" x14ac:dyDescent="0.3">
      <c r="A84" s="10">
        <f t="shared" si="5"/>
        <v>82</v>
      </c>
      <c r="B84" s="32" t="s">
        <v>68</v>
      </c>
      <c r="C84" s="33"/>
      <c r="D84" s="19" t="s">
        <v>1</v>
      </c>
      <c r="E84" s="20">
        <v>50</v>
      </c>
      <c r="F84" s="24"/>
      <c r="G84" s="23">
        <v>0.23</v>
      </c>
      <c r="H84" s="9">
        <f t="shared" si="3"/>
        <v>0</v>
      </c>
      <c r="I84" s="9">
        <f t="shared" si="4"/>
        <v>0</v>
      </c>
    </row>
    <row r="85" spans="1:9" ht="16.5" x14ac:dyDescent="0.3">
      <c r="A85" s="10">
        <f t="shared" si="5"/>
        <v>83</v>
      </c>
      <c r="B85" s="32" t="s">
        <v>69</v>
      </c>
      <c r="C85" s="33"/>
      <c r="D85" s="19" t="s">
        <v>1</v>
      </c>
      <c r="E85" s="20">
        <v>10</v>
      </c>
      <c r="F85" s="24"/>
      <c r="G85" s="23">
        <v>0.23</v>
      </c>
      <c r="H85" s="9">
        <f t="shared" si="3"/>
        <v>0</v>
      </c>
      <c r="I85" s="9">
        <f t="shared" si="4"/>
        <v>0</v>
      </c>
    </row>
    <row r="86" spans="1:9" ht="16.5" x14ac:dyDescent="0.3">
      <c r="A86" s="10">
        <f t="shared" si="5"/>
        <v>84</v>
      </c>
      <c r="B86" s="34" t="s">
        <v>93</v>
      </c>
      <c r="C86" s="33"/>
      <c r="D86" s="19" t="s">
        <v>1</v>
      </c>
      <c r="E86" s="20">
        <v>30</v>
      </c>
      <c r="F86" s="24"/>
      <c r="G86" s="23">
        <v>0.23</v>
      </c>
      <c r="H86" s="9">
        <f t="shared" si="3"/>
        <v>0</v>
      </c>
      <c r="I86" s="9">
        <f t="shared" si="4"/>
        <v>0</v>
      </c>
    </row>
    <row r="87" spans="1:9" ht="16.5" x14ac:dyDescent="0.3">
      <c r="A87" s="10">
        <f t="shared" si="5"/>
        <v>85</v>
      </c>
      <c r="B87" s="32" t="s">
        <v>94</v>
      </c>
      <c r="C87" s="33"/>
      <c r="D87" s="19" t="s">
        <v>1</v>
      </c>
      <c r="E87" s="20">
        <v>20</v>
      </c>
      <c r="F87" s="24"/>
      <c r="G87" s="23">
        <v>0.23</v>
      </c>
      <c r="H87" s="9">
        <f t="shared" si="3"/>
        <v>0</v>
      </c>
      <c r="I87" s="9">
        <f t="shared" si="4"/>
        <v>0</v>
      </c>
    </row>
    <row r="88" spans="1:9" ht="16.5" x14ac:dyDescent="0.3">
      <c r="A88" s="10">
        <f t="shared" si="5"/>
        <v>86</v>
      </c>
      <c r="B88" s="32" t="s">
        <v>70</v>
      </c>
      <c r="C88" s="33"/>
      <c r="D88" s="19" t="s">
        <v>1</v>
      </c>
      <c r="E88" s="20">
        <v>20</v>
      </c>
      <c r="F88" s="24"/>
      <c r="G88" s="23">
        <v>0.23</v>
      </c>
      <c r="H88" s="9">
        <f t="shared" si="3"/>
        <v>0</v>
      </c>
      <c r="I88" s="9">
        <f t="shared" si="4"/>
        <v>0</v>
      </c>
    </row>
    <row r="89" spans="1:9" ht="16.5" x14ac:dyDescent="0.3">
      <c r="A89" s="10">
        <f t="shared" si="5"/>
        <v>87</v>
      </c>
      <c r="B89" s="32" t="s">
        <v>71</v>
      </c>
      <c r="C89" s="33"/>
      <c r="D89" s="19" t="s">
        <v>1</v>
      </c>
      <c r="E89" s="20">
        <v>20</v>
      </c>
      <c r="F89" s="24"/>
      <c r="G89" s="23">
        <v>0.23</v>
      </c>
      <c r="H89" s="9">
        <f t="shared" si="3"/>
        <v>0</v>
      </c>
      <c r="I89" s="9">
        <f t="shared" si="4"/>
        <v>0</v>
      </c>
    </row>
    <row r="90" spans="1:9" ht="16.5" x14ac:dyDescent="0.3">
      <c r="A90" s="10">
        <f t="shared" si="5"/>
        <v>88</v>
      </c>
      <c r="B90" s="34" t="s">
        <v>95</v>
      </c>
      <c r="C90" s="33"/>
      <c r="D90" s="19" t="s">
        <v>1</v>
      </c>
      <c r="E90" s="20">
        <v>10</v>
      </c>
      <c r="F90" s="24"/>
      <c r="G90" s="23">
        <v>0.23</v>
      </c>
      <c r="H90" s="9">
        <f t="shared" si="3"/>
        <v>0</v>
      </c>
      <c r="I90" s="9">
        <f t="shared" si="4"/>
        <v>0</v>
      </c>
    </row>
    <row r="91" spans="1:9" ht="16.5" x14ac:dyDescent="0.3">
      <c r="A91" s="10">
        <f t="shared" si="5"/>
        <v>89</v>
      </c>
      <c r="B91" s="32" t="s">
        <v>96</v>
      </c>
      <c r="C91" s="33"/>
      <c r="D91" s="19" t="s">
        <v>1</v>
      </c>
      <c r="E91" s="20">
        <v>10</v>
      </c>
      <c r="F91" s="24"/>
      <c r="G91" s="23">
        <v>0.23</v>
      </c>
      <c r="H91" s="9">
        <f t="shared" si="3"/>
        <v>0</v>
      </c>
      <c r="I91" s="9">
        <f t="shared" si="4"/>
        <v>0</v>
      </c>
    </row>
    <row r="92" spans="1:9" ht="16.5" x14ac:dyDescent="0.3">
      <c r="A92" s="10">
        <f t="shared" si="5"/>
        <v>90</v>
      </c>
      <c r="B92" s="32" t="s">
        <v>97</v>
      </c>
      <c r="C92" s="33"/>
      <c r="D92" s="19" t="s">
        <v>1</v>
      </c>
      <c r="E92" s="20">
        <v>10</v>
      </c>
      <c r="F92" s="24"/>
      <c r="G92" s="23">
        <v>0.23</v>
      </c>
      <c r="H92" s="9">
        <f t="shared" si="3"/>
        <v>0</v>
      </c>
      <c r="I92" s="9">
        <f t="shared" si="4"/>
        <v>0</v>
      </c>
    </row>
    <row r="93" spans="1:9" ht="16.5" x14ac:dyDescent="0.3">
      <c r="A93" s="10">
        <f t="shared" si="5"/>
        <v>91</v>
      </c>
      <c r="B93" s="32" t="s">
        <v>98</v>
      </c>
      <c r="C93" s="33"/>
      <c r="D93" s="19" t="s">
        <v>1</v>
      </c>
      <c r="E93" s="20">
        <v>10</v>
      </c>
      <c r="F93" s="24"/>
      <c r="G93" s="23">
        <v>0.23</v>
      </c>
      <c r="H93" s="9">
        <f t="shared" si="3"/>
        <v>0</v>
      </c>
      <c r="I93" s="9">
        <f t="shared" si="4"/>
        <v>0</v>
      </c>
    </row>
    <row r="94" spans="1:9" ht="16.5" x14ac:dyDescent="0.3">
      <c r="A94" s="10">
        <f t="shared" si="5"/>
        <v>92</v>
      </c>
      <c r="B94" s="32" t="s">
        <v>72</v>
      </c>
      <c r="C94" s="33"/>
      <c r="D94" s="19" t="s">
        <v>1</v>
      </c>
      <c r="E94" s="20">
        <v>30</v>
      </c>
      <c r="F94" s="24"/>
      <c r="G94" s="23">
        <v>0.23</v>
      </c>
      <c r="H94" s="9">
        <f t="shared" si="3"/>
        <v>0</v>
      </c>
      <c r="I94" s="9">
        <f t="shared" si="4"/>
        <v>0</v>
      </c>
    </row>
    <row r="95" spans="1:9" ht="16.5" x14ac:dyDescent="0.3">
      <c r="A95" s="10">
        <f t="shared" si="5"/>
        <v>93</v>
      </c>
      <c r="B95" s="32" t="s">
        <v>73</v>
      </c>
      <c r="C95" s="33"/>
      <c r="D95" s="19" t="s">
        <v>1</v>
      </c>
      <c r="E95" s="20">
        <v>30</v>
      </c>
      <c r="F95" s="24"/>
      <c r="G95" s="23">
        <v>0.23</v>
      </c>
      <c r="H95" s="9">
        <f t="shared" si="3"/>
        <v>0</v>
      </c>
      <c r="I95" s="9">
        <f t="shared" si="4"/>
        <v>0</v>
      </c>
    </row>
    <row r="96" spans="1:9" ht="16.5" x14ac:dyDescent="0.3">
      <c r="A96" s="10">
        <f t="shared" si="5"/>
        <v>94</v>
      </c>
      <c r="B96" s="32" t="s">
        <v>74</v>
      </c>
      <c r="C96" s="33"/>
      <c r="D96" s="19" t="s">
        <v>1</v>
      </c>
      <c r="E96" s="20">
        <v>30</v>
      </c>
      <c r="F96" s="24"/>
      <c r="G96" s="23">
        <v>0.23</v>
      </c>
      <c r="H96" s="9">
        <f t="shared" si="3"/>
        <v>0</v>
      </c>
      <c r="I96" s="9">
        <f t="shared" si="4"/>
        <v>0</v>
      </c>
    </row>
    <row r="97" spans="1:9" ht="16.5" x14ac:dyDescent="0.3">
      <c r="A97" s="10">
        <f t="shared" si="5"/>
        <v>95</v>
      </c>
      <c r="B97" s="32" t="s">
        <v>109</v>
      </c>
      <c r="C97" s="33"/>
      <c r="D97" s="19" t="s">
        <v>1</v>
      </c>
      <c r="E97" s="20">
        <v>30</v>
      </c>
      <c r="F97" s="24"/>
      <c r="G97" s="23">
        <v>0.23</v>
      </c>
      <c r="H97" s="9">
        <f t="shared" si="3"/>
        <v>0</v>
      </c>
      <c r="I97" s="9">
        <f t="shared" si="4"/>
        <v>0</v>
      </c>
    </row>
    <row r="98" spans="1:9" ht="16.5" x14ac:dyDescent="0.3">
      <c r="A98" s="10">
        <f t="shared" si="5"/>
        <v>96</v>
      </c>
      <c r="B98" s="32" t="s">
        <v>75</v>
      </c>
      <c r="C98" s="33"/>
      <c r="D98" s="19" t="s">
        <v>1</v>
      </c>
      <c r="E98" s="20">
        <v>40</v>
      </c>
      <c r="F98" s="24"/>
      <c r="G98" s="23">
        <v>0.23</v>
      </c>
      <c r="H98" s="9">
        <f t="shared" si="3"/>
        <v>0</v>
      </c>
      <c r="I98" s="9">
        <f t="shared" si="4"/>
        <v>0</v>
      </c>
    </row>
    <row r="99" spans="1:9" ht="16.5" x14ac:dyDescent="0.3">
      <c r="A99" s="10">
        <f t="shared" si="5"/>
        <v>97</v>
      </c>
      <c r="B99" s="32" t="s">
        <v>108</v>
      </c>
      <c r="C99" s="33"/>
      <c r="D99" s="19" t="s">
        <v>1</v>
      </c>
      <c r="E99" s="20">
        <v>40</v>
      </c>
      <c r="F99" s="24"/>
      <c r="G99" s="23">
        <v>0.23</v>
      </c>
      <c r="H99" s="9">
        <f t="shared" si="3"/>
        <v>0</v>
      </c>
      <c r="I99" s="9">
        <f t="shared" si="4"/>
        <v>0</v>
      </c>
    </row>
    <row r="100" spans="1:9" ht="17.25" thickBot="1" x14ac:dyDescent="0.35">
      <c r="A100" s="13">
        <f t="shared" si="5"/>
        <v>98</v>
      </c>
      <c r="B100" s="30" t="s">
        <v>110</v>
      </c>
      <c r="C100" s="31"/>
      <c r="D100" s="21" t="s">
        <v>1</v>
      </c>
      <c r="E100" s="22">
        <v>40</v>
      </c>
      <c r="F100" s="24"/>
      <c r="G100" s="23">
        <v>0.23</v>
      </c>
      <c r="H100" s="9">
        <f t="shared" si="3"/>
        <v>0</v>
      </c>
      <c r="I100" s="9">
        <f t="shared" si="4"/>
        <v>0</v>
      </c>
    </row>
    <row r="101" spans="1:9" ht="17.25" thickBot="1" x14ac:dyDescent="0.35">
      <c r="A101" s="27" t="s">
        <v>3</v>
      </c>
      <c r="B101" s="28"/>
      <c r="C101" s="29"/>
      <c r="D101" s="6"/>
      <c r="E101" s="7"/>
      <c r="F101" s="6"/>
      <c r="G101" s="6"/>
      <c r="H101" s="14">
        <f>SUM(H3:H100)</f>
        <v>0</v>
      </c>
      <c r="I101" s="11">
        <f>SUM(I3:I100)</f>
        <v>0</v>
      </c>
    </row>
    <row r="103" spans="1:9" x14ac:dyDescent="0.25">
      <c r="A103" s="25" t="s">
        <v>4</v>
      </c>
      <c r="B103" s="26"/>
      <c r="C103" s="26"/>
      <c r="D103" s="26"/>
      <c r="E103" s="26"/>
      <c r="F103" s="26"/>
      <c r="G103" s="26"/>
      <c r="H103" s="26"/>
      <c r="I103" s="26"/>
    </row>
    <row r="104" spans="1:9" x14ac:dyDescent="0.25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 x14ac:dyDescent="0.25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 x14ac:dyDescent="0.25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 x14ac:dyDescent="0.25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25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25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25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 x14ac:dyDescent="0.25">
      <c r="A111" s="26"/>
      <c r="B111" s="26"/>
      <c r="C111" s="26"/>
      <c r="D111" s="26"/>
      <c r="E111" s="26"/>
      <c r="F111" s="26"/>
      <c r="G111" s="26"/>
      <c r="H111" s="26"/>
      <c r="I111" s="26"/>
    </row>
  </sheetData>
  <mergeCells count="102">
    <mergeCell ref="B24:C24"/>
    <mergeCell ref="B25:C25"/>
    <mergeCell ref="B22:C22"/>
    <mergeCell ref="B23:C23"/>
    <mergeCell ref="B12:C12"/>
    <mergeCell ref="B13:C13"/>
    <mergeCell ref="B4:C4"/>
    <mergeCell ref="B5:C5"/>
    <mergeCell ref="A1:I1"/>
    <mergeCell ref="B2:C2"/>
    <mergeCell ref="B3:C3"/>
    <mergeCell ref="B10:C10"/>
    <mergeCell ref="B11:C11"/>
    <mergeCell ref="B8:C8"/>
    <mergeCell ref="B9:C9"/>
    <mergeCell ref="B6:C6"/>
    <mergeCell ref="B7:C7"/>
    <mergeCell ref="B40:C40"/>
    <mergeCell ref="B41:C41"/>
    <mergeCell ref="B20:C20"/>
    <mergeCell ref="B21:C21"/>
    <mergeCell ref="B18:C18"/>
    <mergeCell ref="B19:C19"/>
    <mergeCell ref="B16:C16"/>
    <mergeCell ref="B17:C17"/>
    <mergeCell ref="B14:C14"/>
    <mergeCell ref="B15:C15"/>
    <mergeCell ref="B38:C38"/>
    <mergeCell ref="B39:C39"/>
    <mergeCell ref="B36:C36"/>
    <mergeCell ref="B37:C37"/>
    <mergeCell ref="B34:C34"/>
    <mergeCell ref="B35:C35"/>
    <mergeCell ref="B32:C32"/>
    <mergeCell ref="B33:C33"/>
    <mergeCell ref="B30:C30"/>
    <mergeCell ref="B31:C31"/>
    <mergeCell ref="B28:C28"/>
    <mergeCell ref="B29:C29"/>
    <mergeCell ref="B26:C26"/>
    <mergeCell ref="B27:C27"/>
    <mergeCell ref="B42:C42"/>
    <mergeCell ref="B43:C43"/>
    <mergeCell ref="B48:C48"/>
    <mergeCell ref="B56:C56"/>
    <mergeCell ref="B57:C57"/>
    <mergeCell ref="B54:C54"/>
    <mergeCell ref="B55:C55"/>
    <mergeCell ref="B52:C52"/>
    <mergeCell ref="B53:C53"/>
    <mergeCell ref="B50:C50"/>
    <mergeCell ref="B51:C51"/>
    <mergeCell ref="B84:C84"/>
    <mergeCell ref="B69:C69"/>
    <mergeCell ref="B61:C61"/>
    <mergeCell ref="B58:C58"/>
    <mergeCell ref="B59:C59"/>
    <mergeCell ref="B49:C49"/>
    <mergeCell ref="B46:C46"/>
    <mergeCell ref="B47:C47"/>
    <mergeCell ref="B44:C44"/>
    <mergeCell ref="B45:C45"/>
    <mergeCell ref="B66:C66"/>
    <mergeCell ref="B67:C67"/>
    <mergeCell ref="B64:C64"/>
    <mergeCell ref="B65:C65"/>
    <mergeCell ref="B62:C62"/>
    <mergeCell ref="B63:C63"/>
    <mergeCell ref="B60:C60"/>
    <mergeCell ref="B74:C74"/>
    <mergeCell ref="B75:C75"/>
    <mergeCell ref="B72:C72"/>
    <mergeCell ref="B73:C73"/>
    <mergeCell ref="B70:C70"/>
    <mergeCell ref="B71:C71"/>
    <mergeCell ref="B68:C68"/>
    <mergeCell ref="B92:C92"/>
    <mergeCell ref="B93:C93"/>
    <mergeCell ref="B90:C90"/>
    <mergeCell ref="B91:C91"/>
    <mergeCell ref="B88:C88"/>
    <mergeCell ref="B89:C89"/>
    <mergeCell ref="B86:C86"/>
    <mergeCell ref="B87:C87"/>
    <mergeCell ref="B85:C85"/>
    <mergeCell ref="B82:C82"/>
    <mergeCell ref="B83:C83"/>
    <mergeCell ref="B80:C80"/>
    <mergeCell ref="B81:C81"/>
    <mergeCell ref="B78:C78"/>
    <mergeCell ref="B79:C79"/>
    <mergeCell ref="B76:C76"/>
    <mergeCell ref="B77:C77"/>
    <mergeCell ref="A103:I111"/>
    <mergeCell ref="A101:C101"/>
    <mergeCell ref="B100:C100"/>
    <mergeCell ref="B98:C98"/>
    <mergeCell ref="B99:C99"/>
    <mergeCell ref="B96:C96"/>
    <mergeCell ref="B97:C97"/>
    <mergeCell ref="B94:C94"/>
    <mergeCell ref="B95:C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Štruktúrovaný rozpočet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Nikola Šimunová</cp:lastModifiedBy>
  <dcterms:created xsi:type="dcterms:W3CDTF">2022-11-06T19:26:48Z</dcterms:created>
  <dcterms:modified xsi:type="dcterms:W3CDTF">2025-07-15T11:29:10Z</dcterms:modified>
</cp:coreProperties>
</file>